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K:\im Uferpalais\18-Büroorganisation\Verwaltung\Verwaltung\Pflege\"/>
    </mc:Choice>
  </mc:AlternateContent>
  <xr:revisionPtr revIDLastSave="0" documentId="8_{FDE0EFFB-F03E-48E2-81BF-3EBE4CCC8047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 l="1"/>
  <c r="D17" i="1"/>
  <c r="E17" i="1"/>
  <c r="F17" i="1"/>
  <c r="F19" i="1" l="1"/>
  <c r="F20" i="1" s="1"/>
  <c r="E19" i="1"/>
  <c r="E20" i="1" s="1"/>
  <c r="D19" i="1"/>
  <c r="D20" i="1" s="1"/>
  <c r="C19" i="1"/>
  <c r="C20" i="1" s="1"/>
  <c r="B19" i="1"/>
  <c r="B20" i="1" s="1"/>
</calcChain>
</file>

<file path=xl/sharedStrings.xml><?xml version="1.0" encoding="utf-8"?>
<sst xmlns="http://schemas.openxmlformats.org/spreadsheetml/2006/main" count="17" uniqueCount="17">
  <si>
    <t>Pflegegrad</t>
  </si>
  <si>
    <t>Pflegebedingter Aufwand</t>
  </si>
  <si>
    <t>Unterkunft</t>
  </si>
  <si>
    <t>Verpflegung</t>
  </si>
  <si>
    <t>Investitionskosten</t>
  </si>
  <si>
    <t>Pflegesatz gesamt täglich</t>
  </si>
  <si>
    <t>Zuzahlung Pflegekasse</t>
  </si>
  <si>
    <t>Pflegesatz monatlich bei 30,42 Tagen</t>
  </si>
  <si>
    <t>Eigenanteil bei 30,42 Tagen</t>
  </si>
  <si>
    <t>alle Angaben in Euro</t>
  </si>
  <si>
    <t xml:space="preserve"> fachkompetente Pflege rund um die Uhr.</t>
  </si>
  <si>
    <t>Wir stehen Ihnen gerne bei Fragen zur Verfügung unter 030-333070.</t>
  </si>
  <si>
    <t xml:space="preserve">Umlage Altenpflegeausbildung </t>
  </si>
  <si>
    <t>Ausbildungsumlage PflBG*</t>
  </si>
  <si>
    <t>* Pflegeberufegesetz</t>
  </si>
  <si>
    <t>In unserem Pflegewohnbereich mit 43 Einzelzimmern bieten wir eine bedarfsgerechte und</t>
  </si>
  <si>
    <t xml:space="preserve"> gültige Pflegekosten im vollstationären Pflegewohnbereich ab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</si>
</sst>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utura Lt BT"/>
      <family val="2"/>
    </font>
    <font>
      <b/>
      <sz val="12"/>
      <name val="Futura Lt BT"/>
      <family val="2"/>
    </font>
    <font>
      <sz val="12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b/>
      <sz val="16"/>
      <name val="Futura Lt BT"/>
      <family val="2"/>
    </font>
    <font>
      <b/>
      <sz val="14"/>
      <name val="Futura Lt BT"/>
      <family val="2"/>
    </font>
    <font>
      <sz val="14"/>
      <name val="Futura Lt BT"/>
      <family val="2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5" fillId="0" borderId="2" xfId="0" applyFont="1" applyFill="1" applyBorder="1"/>
    <xf numFmtId="2" fontId="5" fillId="0" borderId="2" xfId="1" applyNumberFormat="1" applyFont="1" applyBorder="1"/>
    <xf numFmtId="0" fontId="5" fillId="0" borderId="3" xfId="0" applyFont="1" applyFill="1" applyBorder="1"/>
    <xf numFmtId="2" fontId="5" fillId="0" borderId="3" xfId="1" applyNumberFormat="1" applyFont="1" applyBorder="1"/>
    <xf numFmtId="0" fontId="5" fillId="3" borderId="3" xfId="0" applyFont="1" applyFill="1" applyBorder="1"/>
    <xf numFmtId="2" fontId="5" fillId="3" borderId="3" xfId="1" applyNumberFormat="1" applyFont="1" applyFill="1" applyBorder="1"/>
    <xf numFmtId="0" fontId="5" fillId="0" borderId="4" xfId="0" applyFont="1" applyFill="1" applyBorder="1"/>
    <xf numFmtId="2" fontId="5" fillId="0" borderId="4" xfId="1" applyNumberFormat="1" applyFont="1" applyBorder="1"/>
    <xf numFmtId="0" fontId="8" fillId="2" borderId="3" xfId="0" applyFont="1" applyFill="1" applyBorder="1"/>
    <xf numFmtId="2" fontId="9" fillId="2" borderId="3" xfId="1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/>
    <xf numFmtId="0" fontId="5" fillId="3" borderId="2" xfId="0" applyFont="1" applyFill="1" applyBorder="1" applyAlignment="1">
      <alignment wrapText="1"/>
    </xf>
    <xf numFmtId="2" fontId="5" fillId="3" borderId="2" xfId="1" applyNumberFormat="1" applyFont="1" applyFill="1" applyBorder="1"/>
    <xf numFmtId="0" fontId="8" fillId="2" borderId="4" xfId="0" applyFont="1" applyFill="1" applyBorder="1" applyAlignment="1">
      <alignment wrapText="1"/>
    </xf>
    <xf numFmtId="2" fontId="7" fillId="2" borderId="4" xfId="1" applyNumberFormat="1" applyFont="1" applyFill="1" applyBorder="1"/>
    <xf numFmtId="0" fontId="5" fillId="3" borderId="0" xfId="0" applyFont="1" applyFill="1" applyBorder="1" applyAlignment="1">
      <alignment wrapText="1"/>
    </xf>
    <xf numFmtId="44" fontId="5" fillId="3" borderId="0" xfId="1" applyFont="1" applyFill="1" applyBorder="1"/>
    <xf numFmtId="0" fontId="5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" fillId="0" borderId="0" xfId="0" applyFont="1" applyBorder="1"/>
    <xf numFmtId="0" fontId="10" fillId="0" borderId="0" xfId="2"/>
    <xf numFmtId="0" fontId="0" fillId="0" borderId="0" xfId="0" applyAlignment="1">
      <alignment horizontal="righ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3">
    <cellStyle name="Erklärender Text" xfId="2" builtinId="5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28575</xdr:rowOff>
    </xdr:from>
    <xdr:to>
      <xdr:col>1</xdr:col>
      <xdr:colOff>295275</xdr:colOff>
      <xdr:row>6</xdr:row>
      <xdr:rowOff>152400</xdr:rowOff>
    </xdr:to>
    <xdr:pic>
      <xdr:nvPicPr>
        <xdr:cNvPr id="2" name="Grafik 2" descr="Logo Uferpalais Pfle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5" r="3084"/>
        <a:stretch>
          <a:fillRect/>
        </a:stretch>
      </xdr:blipFill>
      <xdr:spPr bwMode="auto">
        <a:xfrm>
          <a:off x="276225" y="28575"/>
          <a:ext cx="55340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28"/>
  <sheetViews>
    <sheetView tabSelected="1" workbookViewId="0">
      <selection activeCell="I13" sqref="I13"/>
    </sheetView>
  </sheetViews>
  <sheetFormatPr baseColWidth="10" defaultRowHeight="15" x14ac:dyDescent="0.25"/>
  <cols>
    <col min="1" max="1" width="82.7109375" bestFit="1" customWidth="1"/>
    <col min="2" max="6" width="13.7109375" bestFit="1" customWidth="1"/>
  </cols>
  <sheetData>
    <row r="5" spans="1:10" x14ac:dyDescent="0.25">
      <c r="D5" s="33"/>
      <c r="E5" s="32"/>
    </row>
    <row r="8" spans="1:10" ht="64.5" customHeight="1" x14ac:dyDescent="0.25">
      <c r="A8" s="2" t="s">
        <v>16</v>
      </c>
      <c r="B8" s="3"/>
      <c r="C8" s="2"/>
      <c r="D8" s="4"/>
      <c r="E8" s="5"/>
      <c r="F8" s="6"/>
      <c r="G8" s="31"/>
      <c r="H8" s="1"/>
      <c r="I8" s="1"/>
      <c r="J8" s="1"/>
    </row>
    <row r="9" spans="1:10" ht="15.75" x14ac:dyDescent="0.25">
      <c r="A9" s="2"/>
      <c r="B9" s="3"/>
      <c r="C9" s="2"/>
      <c r="D9" s="4"/>
      <c r="E9" s="5"/>
      <c r="F9" s="6"/>
      <c r="G9" s="31"/>
      <c r="H9" s="1"/>
      <c r="I9" s="1"/>
      <c r="J9" s="1"/>
    </row>
    <row r="10" spans="1:10" ht="20.25" x14ac:dyDescent="0.3">
      <c r="A10" s="7" t="s">
        <v>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31"/>
      <c r="H10" s="1"/>
      <c r="I10" s="1"/>
      <c r="J10" s="1"/>
    </row>
    <row r="11" spans="1:10" x14ac:dyDescent="0.25">
      <c r="A11" s="9" t="s">
        <v>1</v>
      </c>
      <c r="B11" s="10">
        <v>46.81</v>
      </c>
      <c r="C11" s="10">
        <v>64.790000000000006</v>
      </c>
      <c r="D11" s="10">
        <v>80.959999999999994</v>
      </c>
      <c r="E11" s="10">
        <v>97.83</v>
      </c>
      <c r="F11" s="10">
        <v>105.39</v>
      </c>
      <c r="G11" s="31"/>
      <c r="H11" s="1"/>
      <c r="I11" s="1"/>
      <c r="J11" s="1"/>
    </row>
    <row r="12" spans="1:10" x14ac:dyDescent="0.25">
      <c r="A12" s="11" t="s">
        <v>2</v>
      </c>
      <c r="B12" s="12">
        <v>14.45</v>
      </c>
      <c r="C12" s="12">
        <v>14.45</v>
      </c>
      <c r="D12" s="12">
        <v>14.45</v>
      </c>
      <c r="E12" s="12">
        <v>14.45</v>
      </c>
      <c r="F12" s="12">
        <v>14.45</v>
      </c>
      <c r="G12" s="31"/>
      <c r="H12" s="1"/>
      <c r="I12" s="1"/>
      <c r="J12" s="1"/>
    </row>
    <row r="13" spans="1:10" x14ac:dyDescent="0.25">
      <c r="A13" s="13" t="s">
        <v>3</v>
      </c>
      <c r="B13" s="14">
        <v>7.27</v>
      </c>
      <c r="C13" s="14">
        <v>7.27</v>
      </c>
      <c r="D13" s="14">
        <v>7.27</v>
      </c>
      <c r="E13" s="14">
        <v>7.27</v>
      </c>
      <c r="F13" s="14">
        <v>7.27</v>
      </c>
      <c r="G13" s="31"/>
      <c r="H13" s="1"/>
      <c r="I13" s="1"/>
      <c r="J13" s="1"/>
    </row>
    <row r="14" spans="1:10" x14ac:dyDescent="0.25">
      <c r="A14" s="11" t="s">
        <v>4</v>
      </c>
      <c r="B14" s="12">
        <v>21</v>
      </c>
      <c r="C14" s="12">
        <v>21</v>
      </c>
      <c r="D14" s="12">
        <v>21</v>
      </c>
      <c r="E14" s="12">
        <v>21</v>
      </c>
      <c r="F14" s="12">
        <v>21</v>
      </c>
      <c r="G14" s="31"/>
      <c r="H14" s="1"/>
      <c r="I14" s="1"/>
      <c r="J14" s="1"/>
    </row>
    <row r="15" spans="1:10" x14ac:dyDescent="0.25">
      <c r="A15" s="15" t="s">
        <v>12</v>
      </c>
      <c r="B15" s="16">
        <v>3.22</v>
      </c>
      <c r="C15" s="16">
        <v>3.22</v>
      </c>
      <c r="D15" s="16">
        <v>3.22</v>
      </c>
      <c r="E15" s="16">
        <v>3.22</v>
      </c>
      <c r="F15" s="16">
        <v>3.22</v>
      </c>
      <c r="G15" s="31"/>
      <c r="H15" s="1"/>
      <c r="I15" s="1"/>
      <c r="J15" s="1"/>
    </row>
    <row r="16" spans="1:10" x14ac:dyDescent="0.25">
      <c r="A16" s="11" t="s">
        <v>13</v>
      </c>
      <c r="B16" s="12">
        <v>3.77</v>
      </c>
      <c r="C16" s="12">
        <v>3.77</v>
      </c>
      <c r="D16" s="12">
        <v>3.77</v>
      </c>
      <c r="E16" s="12">
        <v>3.77</v>
      </c>
      <c r="F16" s="12">
        <v>3.77</v>
      </c>
      <c r="G16" s="31"/>
      <c r="H16" s="1"/>
      <c r="I16" s="1"/>
      <c r="J16" s="1"/>
    </row>
    <row r="17" spans="1:10" ht="18" x14ac:dyDescent="0.25">
      <c r="A17" s="17" t="s">
        <v>5</v>
      </c>
      <c r="B17" s="18">
        <f>SUM(B11:B16)</f>
        <v>96.52</v>
      </c>
      <c r="C17" s="18">
        <f t="shared" ref="C17:F17" si="0">SUM(C11:C16)</f>
        <v>114.5</v>
      </c>
      <c r="D17" s="18">
        <f t="shared" si="0"/>
        <v>130.66999999999999</v>
      </c>
      <c r="E17" s="18">
        <f t="shared" si="0"/>
        <v>147.54000000000002</v>
      </c>
      <c r="F17" s="18">
        <f t="shared" si="0"/>
        <v>155.10000000000002</v>
      </c>
      <c r="G17" s="31"/>
      <c r="H17" s="1"/>
      <c r="I17" s="1"/>
      <c r="J17" s="1"/>
    </row>
    <row r="18" spans="1:10" x14ac:dyDescent="0.25">
      <c r="A18" s="19" t="s">
        <v>6</v>
      </c>
      <c r="B18" s="20">
        <v>125</v>
      </c>
      <c r="C18" s="20">
        <v>770</v>
      </c>
      <c r="D18" s="20">
        <v>1262</v>
      </c>
      <c r="E18" s="20">
        <v>1775</v>
      </c>
      <c r="F18" s="20">
        <v>2005</v>
      </c>
      <c r="G18" s="31"/>
      <c r="H18" s="1"/>
      <c r="I18" s="1"/>
      <c r="J18" s="1"/>
    </row>
    <row r="19" spans="1:10" x14ac:dyDescent="0.25">
      <c r="A19" s="21" t="s">
        <v>7</v>
      </c>
      <c r="B19" s="22">
        <f>SUM(B17*30.42)</f>
        <v>2936.1383999999998</v>
      </c>
      <c r="C19" s="22">
        <f>SUM(C17*30.42)</f>
        <v>3483.09</v>
      </c>
      <c r="D19" s="22">
        <f>SUM(D17*30.42)</f>
        <v>3974.9813999999997</v>
      </c>
      <c r="E19" s="22">
        <f>SUM(E17*30.42)</f>
        <v>4488.1668000000009</v>
      </c>
      <c r="F19" s="22">
        <f>SUM(F17*30.42)</f>
        <v>4718.1420000000007</v>
      </c>
      <c r="G19" s="31"/>
      <c r="H19" s="1"/>
      <c r="I19" s="1"/>
      <c r="J19" s="1"/>
    </row>
    <row r="20" spans="1:10" ht="20.25" x14ac:dyDescent="0.3">
      <c r="A20" s="23" t="s">
        <v>8</v>
      </c>
      <c r="B20" s="24">
        <f>SUM(B19-B18)</f>
        <v>2811.1383999999998</v>
      </c>
      <c r="C20" s="24">
        <f>SUM(C19-C18)</f>
        <v>2713.09</v>
      </c>
      <c r="D20" s="24">
        <f>SUM(D19-D18)</f>
        <v>2712.9813999999997</v>
      </c>
      <c r="E20" s="24">
        <f>SUM(E19-E18)</f>
        <v>2713.1668000000009</v>
      </c>
      <c r="F20" s="24">
        <f>SUM(F19-F18)</f>
        <v>2713.1420000000007</v>
      </c>
      <c r="G20" s="31"/>
      <c r="H20" s="1"/>
      <c r="I20" s="1"/>
      <c r="J20" s="1"/>
    </row>
    <row r="21" spans="1:10" x14ac:dyDescent="0.25">
      <c r="A21" s="25" t="s">
        <v>9</v>
      </c>
      <c r="B21" s="26"/>
      <c r="C21" s="26"/>
      <c r="D21" s="26"/>
      <c r="E21" s="26"/>
      <c r="F21" s="26"/>
      <c r="G21" s="31"/>
      <c r="H21" s="1"/>
      <c r="I21" s="1"/>
      <c r="J21" s="1"/>
    </row>
    <row r="22" spans="1:10" x14ac:dyDescent="0.25">
      <c r="A22" s="34" t="s">
        <v>15</v>
      </c>
      <c r="B22" s="35"/>
      <c r="C22" s="35"/>
      <c r="D22" s="35"/>
      <c r="E22" s="35"/>
      <c r="F22" s="36"/>
      <c r="G22" s="1"/>
      <c r="H22" s="1"/>
      <c r="I22" s="1"/>
      <c r="J22" s="1"/>
    </row>
    <row r="23" spans="1:10" x14ac:dyDescent="0.25">
      <c r="A23" s="37" t="s">
        <v>10</v>
      </c>
      <c r="B23" s="38"/>
      <c r="C23" s="38"/>
      <c r="D23" s="38"/>
      <c r="E23" s="38"/>
      <c r="F23" s="39"/>
      <c r="G23" s="1"/>
      <c r="H23" s="1"/>
      <c r="I23" s="1"/>
      <c r="J23" s="1"/>
    </row>
    <row r="24" spans="1:10" x14ac:dyDescent="0.25">
      <c r="A24" s="40" t="s">
        <v>11</v>
      </c>
      <c r="B24" s="41"/>
      <c r="C24" s="41"/>
      <c r="D24" s="41"/>
      <c r="E24" s="41"/>
      <c r="F24" s="27"/>
      <c r="G24" s="1"/>
      <c r="H24" s="1"/>
      <c r="I24" s="1"/>
      <c r="J24" s="1"/>
    </row>
    <row r="25" spans="1:10" x14ac:dyDescent="0.25">
      <c r="A25" s="28"/>
      <c r="B25" s="29"/>
      <c r="C25" s="29"/>
      <c r="D25" s="29"/>
      <c r="E25" s="29"/>
      <c r="F25" s="30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8" spans="1:10" x14ac:dyDescent="0.25">
      <c r="A28" t="s">
        <v>14</v>
      </c>
    </row>
  </sheetData>
  <mergeCells count="3">
    <mergeCell ref="A22:F22"/>
    <mergeCell ref="A23:F23"/>
    <mergeCell ref="A24:E24"/>
  </mergeCells>
  <pageMargins left="0.7" right="0.7" top="0.78740157499999996" bottom="0.78740157499999996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Biedermann, Constanze</dc:creator>
  <cp:lastModifiedBy>Biedermann, Constanze</cp:lastModifiedBy>
  <cp:lastPrinted>2021-04-27T11:13:23Z</cp:lastPrinted>
  <dcterms:created xsi:type="dcterms:W3CDTF">2017-08-30T08:38:18Z</dcterms:created>
  <dcterms:modified xsi:type="dcterms:W3CDTF">2021-11-16T13:33:58Z</dcterms:modified>
</cp:coreProperties>
</file>